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/>
  <mc:AlternateContent xmlns:mc="http://schemas.openxmlformats.org/markup-compatibility/2006">
    <mc:Choice Requires="x15">
      <x15ac:absPath xmlns:x15ac="http://schemas.microsoft.com/office/spreadsheetml/2010/11/ac" url="D:\working\waccache\AM4PEPF0000C26E\EXCELCNV\7e8bb565-8852-48a8-a7a3-67060965b66e\"/>
    </mc:Choice>
  </mc:AlternateContent>
  <xr:revisionPtr revIDLastSave="0" documentId="8_{ECF2E733-8733-455E-9513-FAD371A3F88D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KCH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G11" i="1"/>
  <c r="G12" i="1"/>
  <c r="G13" i="1"/>
  <c r="H13" i="1"/>
  <c r="G14" i="1"/>
  <c r="G15" i="1"/>
  <c r="H15" i="1"/>
  <c r="G16" i="1"/>
  <c r="G17" i="1"/>
  <c r="H17" i="1"/>
  <c r="G18" i="1"/>
  <c r="G19" i="1"/>
  <c r="G20" i="1"/>
  <c r="H20" i="1"/>
  <c r="G21" i="1"/>
  <c r="H21" i="1"/>
  <c r="G22" i="1"/>
  <c r="G23" i="1"/>
  <c r="G24" i="1"/>
  <c r="G25" i="1"/>
  <c r="G26" i="1"/>
  <c r="G27" i="1"/>
  <c r="H27" i="1"/>
  <c r="H12" i="1"/>
  <c r="H16" i="1"/>
  <c r="H24" i="1"/>
  <c r="H10" i="1"/>
  <c r="H11" i="1"/>
  <c r="H14" i="1"/>
  <c r="H18" i="1"/>
  <c r="H19" i="1"/>
  <c r="H22" i="1"/>
  <c r="H23" i="1"/>
  <c r="H25" i="1"/>
  <c r="H26" i="1"/>
  <c r="G28" i="1"/>
  <c r="E28" i="1"/>
  <c r="E29" i="1"/>
  <c r="F28" i="1"/>
  <c r="F29" i="1"/>
  <c r="G7" i="1"/>
  <c r="D28" i="1"/>
  <c r="D29" i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bursova</author>
  </authors>
  <commentList>
    <comment ref="H5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úspešný riešiteľ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6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číslo úlohy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7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max. počet bodov (b), ktorý možno za danú úlohu získať
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J7" authorId="0" shapeId="0" xr:uid="{00000000-0006-0000-0000-000004000000}">
      <text>
        <r>
          <rPr>
            <sz val="8"/>
            <color indexed="81"/>
            <rFont val="Tahoma"/>
            <charset val="238"/>
          </rPr>
          <t xml:space="preserve">uvádzajte v tvare:
</t>
        </r>
        <r>
          <rPr>
            <sz val="8"/>
            <color indexed="81"/>
            <rFont val="Tahoma"/>
            <family val="2"/>
            <charset val="238"/>
          </rPr>
          <t>iniciálka krstného mena, priezvisko</t>
        </r>
      </text>
    </comment>
  </commentList>
</comments>
</file>

<file path=xl/sharedStrings.xml><?xml version="1.0" encoding="utf-8"?>
<sst xmlns="http://schemas.openxmlformats.org/spreadsheetml/2006/main" count="34" uniqueCount="23">
  <si>
    <t>Výsledková listina školského kola Chemickej olympiády</t>
  </si>
  <si>
    <t>60. ročník, školský rok 2023/2024, kategória D</t>
  </si>
  <si>
    <t>Poradie</t>
  </si>
  <si>
    <t>Priezvisko, meno</t>
  </si>
  <si>
    <t>Názov a adresa školy</t>
  </si>
  <si>
    <t>Teoretické úlohy</t>
  </si>
  <si>
    <t>Teória</t>
  </si>
  <si>
    <t>Ú R</t>
  </si>
  <si>
    <t>spolu</t>
  </si>
  <si>
    <r>
      <t xml:space="preserve"> min. </t>
    </r>
    <r>
      <rPr>
        <sz val="10"/>
        <rFont val="Arial CE"/>
        <charset val="238"/>
      </rPr>
      <t>40%</t>
    </r>
  </si>
  <si>
    <t>Pripravoval(a)</t>
  </si>
  <si>
    <t>Ing. Erika Horváthová</t>
  </si>
  <si>
    <t>Mgr. Ľubomíra Krajčová</t>
  </si>
  <si>
    <t>Mgr. Michal Chren</t>
  </si>
  <si>
    <t>Ing. Eva Žatkuláková</t>
  </si>
  <si>
    <t>RNDr.Svetozár Štefeček</t>
  </si>
  <si>
    <t>RNDr. Eva Domonkošová</t>
  </si>
  <si>
    <t>Mgr. Lenka Lofflerová</t>
  </si>
  <si>
    <t>PaedDr. Ivan Hnát</t>
  </si>
  <si>
    <t xml:space="preserve">Mgr. Magdalena Karácsony </t>
  </si>
  <si>
    <t>Priemerný bodový zisk</t>
  </si>
  <si>
    <t>% úspešnosti</t>
  </si>
  <si>
    <t>Referent CHO: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</si>
</sst>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12"/>
      <color indexed="10"/>
      <name val="Arial CE"/>
      <charset val="238"/>
    </font>
    <font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2" fontId="8" fillId="0" borderId="9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90"/>
    </xf>
    <xf numFmtId="0" fontId="0" fillId="0" borderId="36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/>
    <xf numFmtId="0" fontId="13" fillId="0" borderId="22" xfId="0" applyFont="1" applyBorder="1" applyAlignment="1">
      <alignment horizontal="left" vertical="center"/>
    </xf>
    <xf numFmtId="164" fontId="13" fillId="0" borderId="16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1476375</xdr:colOff>
      <xdr:row>5</xdr:row>
      <xdr:rowOff>200025</xdr:rowOff>
    </xdr:to>
    <xdr:grpSp>
      <xdr:nvGrpSpPr>
        <xdr:cNvPr id="1165" name="Group 4">
          <a:extLst>
            <a:ext uri="{FF2B5EF4-FFF2-40B4-BE49-F238E27FC236}">
              <a16:creationId xmlns:a16="http://schemas.microsoft.com/office/drawing/2014/main" id="{7C5F0D12-8594-4B9E-E889-F28DEF987DAD}"/>
            </a:ext>
          </a:extLst>
        </xdr:cNvPr>
        <xdr:cNvGrpSpPr>
          <a:grpSpLocks/>
        </xdr:cNvGrpSpPr>
      </xdr:nvGrpSpPr>
      <xdr:grpSpPr bwMode="auto">
        <a:xfrm>
          <a:off x="5581650" y="0"/>
          <a:ext cx="0" cy="1285875"/>
          <a:chOff x="1174" y="9"/>
          <a:chExt cx="146" cy="147"/>
        </a:xfrm>
      </xdr:grpSpPr>
      <xdr:pic>
        <xdr:nvPicPr>
          <xdr:cNvPr id="1166" name="Picture 1">
            <a:extLst>
              <a:ext uri="{FF2B5EF4-FFF2-40B4-BE49-F238E27FC236}">
                <a16:creationId xmlns:a16="http://schemas.microsoft.com/office/drawing/2014/main" id="{DF69B9F6-79B3-8971-B3EB-BA4F5BDF21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4" y="9"/>
            <a:ext cx="146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9CBE41D7-E4BC-1721-6595-186255A268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81650" y="-17712088748692"/>
            <a:ext cx="0" cy="6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64008" tIns="54864" rIns="0" bIns="0" anchor="t" upright="1"/>
          <a:lstStyle/>
          <a:p>
            <a:pPr algn="l" rtl="0">
              <a:defRPr sz="1000"/>
            </a:pPr>
            <a:r>
              <a:rPr lang="sk-SK" sz="3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topLeftCell="A16" zoomScale="89" zoomScaleNormal="89" workbookViewId="0">
      <selection activeCell="M26" sqref="M26"/>
    </sheetView>
  </sheetViews>
  <sheetFormatPr defaultRowHeight="12.75"/>
  <cols>
    <col min="1" max="1" width="3.85546875" customWidth="1"/>
    <col min="2" max="3" width="22.7109375" customWidth="1"/>
    <col min="4" max="7" width="6.28515625" customWidth="1"/>
    <col min="8" max="8" width="9.28515625" customWidth="1"/>
    <col min="9" max="9" width="25" hidden="1" customWidth="1"/>
    <col min="10" max="10" width="21.7109375" customWidth="1"/>
  </cols>
  <sheetData>
    <row r="1" spans="1:18" ht="18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8" ht="15.7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8" ht="15.75">
      <c r="A3" s="63"/>
      <c r="B3" s="64"/>
      <c r="C3" s="64"/>
      <c r="D3" s="64"/>
      <c r="E3" s="64"/>
      <c r="F3" s="64"/>
      <c r="G3" s="69"/>
      <c r="H3" s="69"/>
      <c r="I3" s="69"/>
      <c r="J3" s="69"/>
    </row>
    <row r="4" spans="1:18" ht="16.5" thickBot="1">
      <c r="A4" s="1"/>
    </row>
    <row r="5" spans="1:18" ht="19.899999999999999" customHeight="1">
      <c r="A5" s="56" t="s">
        <v>2</v>
      </c>
      <c r="B5" s="53" t="s">
        <v>3</v>
      </c>
      <c r="C5" s="53" t="s">
        <v>4</v>
      </c>
      <c r="D5" s="67" t="s">
        <v>5</v>
      </c>
      <c r="E5" s="68"/>
      <c r="F5" s="68"/>
      <c r="G5" s="45" t="s">
        <v>6</v>
      </c>
      <c r="H5" s="65" t="s">
        <v>7</v>
      </c>
      <c r="I5" s="7"/>
      <c r="J5" s="7"/>
    </row>
    <row r="6" spans="1:18" ht="19.899999999999999" customHeight="1" thickBot="1">
      <c r="A6" s="57"/>
      <c r="B6" s="54"/>
      <c r="C6" s="54"/>
      <c r="D6" s="20">
        <v>1</v>
      </c>
      <c r="E6" s="21">
        <v>2</v>
      </c>
      <c r="F6" s="21">
        <v>3</v>
      </c>
      <c r="G6" s="46" t="s">
        <v>8</v>
      </c>
      <c r="H6" s="66"/>
      <c r="I6" s="7"/>
      <c r="J6" s="7"/>
    </row>
    <row r="7" spans="1:18" ht="19.899999999999999" customHeight="1" thickBot="1">
      <c r="A7" s="58"/>
      <c r="B7" s="55"/>
      <c r="C7" s="55"/>
      <c r="D7" s="8">
        <v>8</v>
      </c>
      <c r="E7" s="9">
        <v>12</v>
      </c>
      <c r="F7" s="9">
        <v>20</v>
      </c>
      <c r="G7" s="22">
        <f t="shared" ref="G7:G27" si="0">SUM(D7:F7)</f>
        <v>40</v>
      </c>
      <c r="H7" s="47" t="s">
        <v>9</v>
      </c>
      <c r="I7" s="10" t="s">
        <v>10</v>
      </c>
      <c r="J7" s="11" t="s">
        <v>10</v>
      </c>
      <c r="L7" s="4"/>
      <c r="M7" s="4"/>
      <c r="N7" s="4"/>
      <c r="O7" s="4"/>
      <c r="P7" s="4"/>
      <c r="Q7" s="4"/>
      <c r="R7" s="4"/>
    </row>
    <row r="8" spans="1:18" ht="19.899999999999999" customHeight="1" thickBot="1">
      <c r="A8" s="31">
        <v>1</v>
      </c>
      <c r="B8" s="38"/>
      <c r="C8" s="33"/>
      <c r="D8" s="27"/>
      <c r="E8" s="28"/>
      <c r="F8" s="28"/>
      <c r="G8" s="22">
        <f t="shared" si="0"/>
        <v>0</v>
      </c>
      <c r="H8" s="12" t="str">
        <f>IF(G8&gt;15.99,"Ú R","––")</f>
        <v>––</v>
      </c>
      <c r="I8" s="13" t="s">
        <v>11</v>
      </c>
      <c r="J8" s="43"/>
    </row>
    <row r="9" spans="1:18" ht="19.899999999999999" customHeight="1" thickBot="1">
      <c r="A9" s="32">
        <v>2</v>
      </c>
      <c r="B9" s="70"/>
      <c r="C9" s="34"/>
      <c r="D9" s="71"/>
      <c r="E9" s="72"/>
      <c r="F9" s="72"/>
      <c r="G9" s="22">
        <f t="shared" si="0"/>
        <v>0</v>
      </c>
      <c r="H9" s="12" t="str">
        <f t="shared" ref="H9:H27" si="1">IF(G9&gt;15.99,"Ú R","––")</f>
        <v>––</v>
      </c>
      <c r="I9" s="14" t="s">
        <v>12</v>
      </c>
      <c r="J9" s="44"/>
    </row>
    <row r="10" spans="1:18" ht="19.899999999999999" customHeight="1" thickBot="1">
      <c r="A10" s="32">
        <v>3</v>
      </c>
      <c r="B10" s="39"/>
      <c r="C10" s="35"/>
      <c r="D10" s="30"/>
      <c r="E10" s="29"/>
      <c r="F10" s="29"/>
      <c r="G10" s="22">
        <f t="shared" si="0"/>
        <v>0</v>
      </c>
      <c r="H10" s="12" t="str">
        <f t="shared" si="1"/>
        <v>––</v>
      </c>
      <c r="I10" s="14" t="s">
        <v>13</v>
      </c>
      <c r="J10" s="73"/>
    </row>
    <row r="11" spans="1:18" ht="19.899999999999999" customHeight="1" thickBot="1">
      <c r="A11" s="32">
        <v>4</v>
      </c>
      <c r="B11" s="40"/>
      <c r="C11" s="34"/>
      <c r="D11" s="30"/>
      <c r="E11" s="29"/>
      <c r="F11" s="29"/>
      <c r="G11" s="22">
        <f t="shared" si="0"/>
        <v>0</v>
      </c>
      <c r="H11" s="12" t="str">
        <f t="shared" si="1"/>
        <v>––</v>
      </c>
      <c r="I11" s="15" t="s">
        <v>14</v>
      </c>
      <c r="J11" s="74"/>
    </row>
    <row r="12" spans="1:18" ht="19.899999999999999" customHeight="1" thickBot="1">
      <c r="A12" s="32">
        <v>5</v>
      </c>
      <c r="B12" s="40"/>
      <c r="C12" s="34"/>
      <c r="D12" s="30"/>
      <c r="E12" s="29"/>
      <c r="F12" s="29"/>
      <c r="G12" s="22">
        <f t="shared" si="0"/>
        <v>0</v>
      </c>
      <c r="H12" s="12" t="str">
        <f t="shared" si="1"/>
        <v>––</v>
      </c>
      <c r="I12" s="16" t="s">
        <v>15</v>
      </c>
      <c r="J12" s="73"/>
    </row>
    <row r="13" spans="1:18" ht="19.899999999999999" customHeight="1" thickBot="1">
      <c r="A13" s="32">
        <v>6</v>
      </c>
      <c r="B13" s="40"/>
      <c r="C13" s="34"/>
      <c r="D13" s="30"/>
      <c r="E13" s="29"/>
      <c r="F13" s="29"/>
      <c r="G13" s="22">
        <f t="shared" si="0"/>
        <v>0</v>
      </c>
      <c r="H13" s="12" t="str">
        <f t="shared" si="1"/>
        <v>––</v>
      </c>
      <c r="I13" s="16" t="s">
        <v>16</v>
      </c>
      <c r="J13" s="73"/>
    </row>
    <row r="14" spans="1:18" ht="19.899999999999999" customHeight="1" thickBot="1">
      <c r="A14" s="32">
        <v>7</v>
      </c>
      <c r="B14" s="40"/>
      <c r="C14" s="34"/>
      <c r="D14" s="30"/>
      <c r="E14" s="29"/>
      <c r="F14" s="29"/>
      <c r="G14" s="22">
        <f t="shared" si="0"/>
        <v>0</v>
      </c>
      <c r="H14" s="12" t="str">
        <f t="shared" si="1"/>
        <v>––</v>
      </c>
      <c r="I14" s="16" t="s">
        <v>17</v>
      </c>
      <c r="J14" s="73"/>
    </row>
    <row r="15" spans="1:18" ht="19.899999999999999" customHeight="1" thickBot="1">
      <c r="A15" s="32">
        <v>8</v>
      </c>
      <c r="B15" s="41"/>
      <c r="C15" s="36"/>
      <c r="D15" s="30"/>
      <c r="E15" s="29"/>
      <c r="F15" s="29"/>
      <c r="G15" s="22">
        <f t="shared" si="0"/>
        <v>0</v>
      </c>
      <c r="H15" s="12" t="str">
        <f t="shared" si="1"/>
        <v>––</v>
      </c>
      <c r="I15" s="16" t="s">
        <v>14</v>
      </c>
      <c r="J15" s="73"/>
    </row>
    <row r="16" spans="1:18" ht="19.899999999999999" customHeight="1" thickBot="1">
      <c r="A16" s="32">
        <v>9</v>
      </c>
      <c r="B16" s="40"/>
      <c r="C16" s="34"/>
      <c r="D16" s="30"/>
      <c r="E16" s="29"/>
      <c r="F16" s="29"/>
      <c r="G16" s="22">
        <f t="shared" si="0"/>
        <v>0</v>
      </c>
      <c r="H16" s="12" t="str">
        <f t="shared" si="1"/>
        <v>––</v>
      </c>
      <c r="I16" s="16" t="s">
        <v>18</v>
      </c>
      <c r="J16" s="73"/>
    </row>
    <row r="17" spans="1:10" ht="19.899999999999999" customHeight="1" thickBot="1">
      <c r="A17" s="32">
        <v>10</v>
      </c>
      <c r="B17" s="40"/>
      <c r="C17" s="34"/>
      <c r="D17" s="30"/>
      <c r="E17" s="29"/>
      <c r="F17" s="29"/>
      <c r="G17" s="22">
        <f t="shared" si="0"/>
        <v>0</v>
      </c>
      <c r="H17" s="12" t="str">
        <f t="shared" si="1"/>
        <v>––</v>
      </c>
      <c r="I17" s="16" t="s">
        <v>18</v>
      </c>
      <c r="J17" s="73"/>
    </row>
    <row r="18" spans="1:10" ht="19.899999999999999" customHeight="1" thickBot="1">
      <c r="A18" s="32">
        <v>11</v>
      </c>
      <c r="B18" s="40"/>
      <c r="C18" s="34"/>
      <c r="D18" s="30"/>
      <c r="E18" s="29"/>
      <c r="F18" s="29"/>
      <c r="G18" s="22">
        <f t="shared" si="0"/>
        <v>0</v>
      </c>
      <c r="H18" s="12" t="str">
        <f t="shared" si="1"/>
        <v>––</v>
      </c>
      <c r="I18" s="16" t="s">
        <v>18</v>
      </c>
      <c r="J18" s="73"/>
    </row>
    <row r="19" spans="1:10" ht="19.899999999999999" customHeight="1" thickBot="1">
      <c r="A19" s="32">
        <v>12</v>
      </c>
      <c r="B19" s="40"/>
      <c r="C19" s="34"/>
      <c r="D19" s="30"/>
      <c r="E19" s="29"/>
      <c r="F19" s="29"/>
      <c r="G19" s="22">
        <f t="shared" si="0"/>
        <v>0</v>
      </c>
      <c r="H19" s="12" t="str">
        <f t="shared" si="1"/>
        <v>––</v>
      </c>
      <c r="I19" s="16" t="s">
        <v>15</v>
      </c>
      <c r="J19" s="73"/>
    </row>
    <row r="20" spans="1:10" ht="19.899999999999999" customHeight="1" thickBot="1">
      <c r="A20" s="32">
        <v>13</v>
      </c>
      <c r="B20" s="41"/>
      <c r="C20" s="36"/>
      <c r="D20" s="30"/>
      <c r="E20" s="29"/>
      <c r="F20" s="29"/>
      <c r="G20" s="22">
        <f t="shared" si="0"/>
        <v>0</v>
      </c>
      <c r="H20" s="12" t="str">
        <f t="shared" si="1"/>
        <v>––</v>
      </c>
      <c r="I20" s="16" t="s">
        <v>14</v>
      </c>
      <c r="J20" s="73"/>
    </row>
    <row r="21" spans="1:10" ht="19.899999999999999" customHeight="1" thickBot="1">
      <c r="A21" s="32">
        <v>14</v>
      </c>
      <c r="B21" s="41"/>
      <c r="C21" s="36"/>
      <c r="D21" s="30"/>
      <c r="E21" s="29"/>
      <c r="F21" s="29"/>
      <c r="G21" s="22">
        <f t="shared" si="0"/>
        <v>0</v>
      </c>
      <c r="H21" s="12" t="str">
        <f t="shared" si="1"/>
        <v>––</v>
      </c>
      <c r="I21" s="16" t="s">
        <v>15</v>
      </c>
      <c r="J21" s="73"/>
    </row>
    <row r="22" spans="1:10" ht="19.899999999999999" customHeight="1" thickBot="1">
      <c r="A22" s="32">
        <v>15</v>
      </c>
      <c r="B22" s="40"/>
      <c r="C22" s="34"/>
      <c r="D22" s="30"/>
      <c r="E22" s="29"/>
      <c r="F22" s="29"/>
      <c r="G22" s="22">
        <f t="shared" si="0"/>
        <v>0</v>
      </c>
      <c r="H22" s="12" t="str">
        <f t="shared" si="1"/>
        <v>––</v>
      </c>
      <c r="I22" s="16" t="s">
        <v>12</v>
      </c>
      <c r="J22" s="73"/>
    </row>
    <row r="23" spans="1:10" ht="19.899999999999999" customHeight="1" thickBot="1">
      <c r="A23" s="32">
        <v>16</v>
      </c>
      <c r="B23" s="40"/>
      <c r="C23" s="34"/>
      <c r="D23" s="30"/>
      <c r="E23" s="29"/>
      <c r="F23" s="29"/>
      <c r="G23" s="22">
        <f t="shared" si="0"/>
        <v>0</v>
      </c>
      <c r="H23" s="12" t="str">
        <f t="shared" si="1"/>
        <v>––</v>
      </c>
      <c r="I23" s="16" t="s">
        <v>18</v>
      </c>
      <c r="J23" s="75"/>
    </row>
    <row r="24" spans="1:10" ht="19.899999999999999" customHeight="1" thickBot="1">
      <c r="A24" s="32">
        <v>17</v>
      </c>
      <c r="B24" s="40"/>
      <c r="C24" s="34"/>
      <c r="D24" s="30"/>
      <c r="E24" s="29"/>
      <c r="F24" s="29"/>
      <c r="G24" s="22">
        <f t="shared" si="0"/>
        <v>0</v>
      </c>
      <c r="H24" s="12" t="str">
        <f t="shared" si="1"/>
        <v>––</v>
      </c>
      <c r="I24" s="16" t="s">
        <v>19</v>
      </c>
      <c r="J24" s="73"/>
    </row>
    <row r="25" spans="1:10" ht="19.899999999999999" customHeight="1" thickBot="1">
      <c r="A25" s="32">
        <v>18</v>
      </c>
      <c r="B25" s="41"/>
      <c r="C25" s="36"/>
      <c r="D25" s="30"/>
      <c r="E25" s="29"/>
      <c r="F25" s="29"/>
      <c r="G25" s="22">
        <f t="shared" si="0"/>
        <v>0</v>
      </c>
      <c r="H25" s="12" t="str">
        <f t="shared" si="1"/>
        <v>––</v>
      </c>
      <c r="I25" s="16" t="s">
        <v>12</v>
      </c>
      <c r="J25" s="73"/>
    </row>
    <row r="26" spans="1:10" ht="19.899999999999999" customHeight="1" thickBot="1">
      <c r="A26" s="32">
        <v>19</v>
      </c>
      <c r="B26" s="41"/>
      <c r="C26" s="36"/>
      <c r="D26" s="30"/>
      <c r="E26" s="29"/>
      <c r="F26" s="29"/>
      <c r="G26" s="22">
        <f t="shared" si="0"/>
        <v>0</v>
      </c>
      <c r="H26" s="12" t="str">
        <f t="shared" si="1"/>
        <v>––</v>
      </c>
      <c r="I26" s="16"/>
      <c r="J26" s="75"/>
    </row>
    <row r="27" spans="1:10" ht="19.899999999999999" customHeight="1" thickBot="1">
      <c r="A27" s="17">
        <v>20</v>
      </c>
      <c r="B27" s="42"/>
      <c r="C27" s="37"/>
      <c r="D27" s="18"/>
      <c r="E27" s="19"/>
      <c r="F27" s="19"/>
      <c r="G27" s="22">
        <f t="shared" si="0"/>
        <v>0</v>
      </c>
      <c r="H27" s="48" t="str">
        <f t="shared" si="1"/>
        <v>––</v>
      </c>
      <c r="I27" s="16" t="s">
        <v>15</v>
      </c>
      <c r="J27" s="76"/>
    </row>
    <row r="28" spans="1:10" ht="19.899999999999999" customHeight="1">
      <c r="A28" s="7"/>
      <c r="B28" s="7"/>
      <c r="C28" s="23" t="s">
        <v>20</v>
      </c>
      <c r="D28" s="24" t="e">
        <f>AVERAGE(D8:D27)</f>
        <v>#DIV/0!</v>
      </c>
      <c r="E28" s="24" t="e">
        <f>AVERAGE(E8:E27)</f>
        <v>#DIV/0!</v>
      </c>
      <c r="F28" s="24" t="e">
        <f>AVERAGE(F8:F27)</f>
        <v>#DIV/0!</v>
      </c>
      <c r="G28" s="49">
        <f>AVERAGE(G8:G27)</f>
        <v>0</v>
      </c>
      <c r="H28" s="7"/>
      <c r="I28" s="7"/>
      <c r="J28" s="7"/>
    </row>
    <row r="29" spans="1:10" ht="19.899999999999999" customHeight="1" thickBot="1">
      <c r="C29" s="25" t="s">
        <v>21</v>
      </c>
      <c r="D29" s="26" t="e">
        <f>D28*100/D7</f>
        <v>#DIV/0!</v>
      </c>
      <c r="E29" s="26" t="e">
        <f>E28*100/E7</f>
        <v>#DIV/0!</v>
      </c>
      <c r="F29" s="26" t="e">
        <f>F28*100/F7</f>
        <v>#DIV/0!</v>
      </c>
      <c r="G29" s="50">
        <f>G28*100/G7</f>
        <v>0</v>
      </c>
    </row>
    <row r="30" spans="1:10" ht="19.899999999999999" customHeight="1">
      <c r="C30" s="5"/>
      <c r="D30" s="6"/>
      <c r="E30" s="6"/>
      <c r="F30" s="6"/>
      <c r="G30" s="6"/>
    </row>
    <row r="31" spans="1:10" ht="19.899999999999999" customHeight="1"/>
    <row r="32" spans="1:10" ht="19.899999999999999" customHeight="1">
      <c r="H32" s="51" t="s">
        <v>22</v>
      </c>
      <c r="I32" s="52"/>
      <c r="J32" s="52"/>
    </row>
    <row r="33" spans="2:8" ht="19.899999999999999" customHeight="1"/>
    <row r="34" spans="2:8" ht="19.899999999999999" customHeight="1">
      <c r="H34" s="3"/>
    </row>
    <row r="35" spans="2:8" ht="19.899999999999999" customHeight="1"/>
    <row r="37" spans="2:8">
      <c r="B37" s="2"/>
    </row>
  </sheetData>
  <mergeCells count="9">
    <mergeCell ref="H32:J32"/>
    <mergeCell ref="C5:C7"/>
    <mergeCell ref="B5:B7"/>
    <mergeCell ref="A5:A7"/>
    <mergeCell ref="A1:J1"/>
    <mergeCell ref="A2:J2"/>
    <mergeCell ref="A3:J3"/>
    <mergeCell ref="H5:H6"/>
    <mergeCell ref="D5:F5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paperSize="9" scale="8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91B9C11C6F76408EF56B807468C32A" ma:contentTypeVersion="20" ma:contentTypeDescription="Umožňuje vytvoriť nový dokument." ma:contentTypeScope="" ma:versionID="9d5bd2b5c38fd91562f30b42b8a61068">
  <xsd:schema xmlns:xsd="http://www.w3.org/2001/XMLSchema" xmlns:xs="http://www.w3.org/2001/XMLSchema" xmlns:p="http://schemas.microsoft.com/office/2006/metadata/properties" xmlns:ns2="e3ff64f3-7ad1-4dce-ac5f-ceafaa7122af" xmlns:ns3="8df27754-162a-4a0b-987b-f1c86b4df110" targetNamespace="http://schemas.microsoft.com/office/2006/metadata/properties" ma:root="true" ma:fieldsID="f37b6e5d8e6b08925c4e9d453ddc92e6" ns2:_="" ns3:_="">
    <xsd:import namespace="e3ff64f3-7ad1-4dce-ac5f-ceafaa7122af"/>
    <xsd:import namespace="8df27754-162a-4a0b-987b-f1c86b4df1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ink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64f3-7ad1-4dce-ac5f-ceafaa712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ink" ma:index="1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14" nillable="true" ma:displayName="Stav odhlásenia" ma:internalName="Stav_x0020_odhl_x00e1_senia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c3be3cd5-67e4-4bf2-8f94-abaa531e5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27754-162a-4a0b-987b-f1c86b4df1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be9cf8a-c7aa-428b-b817-01c4eecd58e6}" ma:internalName="TaxCatchAll" ma:showField="CatchAllData" ma:web="8df27754-162a-4a0b-987b-f1c86b4df1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39268E-986C-470B-8509-2D1F10A66A1F}"/>
</file>

<file path=customXml/itemProps2.xml><?xml version="1.0" encoding="utf-8"?>
<ds:datastoreItem xmlns:ds="http://schemas.openxmlformats.org/officeDocument/2006/customXml" ds:itemID="{8271038D-E931-468B-8C28-04F7C5544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skola</dc:creator>
  <cp:keywords/>
  <dc:description/>
  <cp:lastModifiedBy>X</cp:lastModifiedBy>
  <cp:revision/>
  <dcterms:created xsi:type="dcterms:W3CDTF">2007-01-22T20:18:35Z</dcterms:created>
  <dcterms:modified xsi:type="dcterms:W3CDTF">2024-02-14T10:35:46Z</dcterms:modified>
  <cp:category/>
  <cp:contentStatus/>
</cp:coreProperties>
</file>